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9" i="1" l="1"/>
  <c r="K9" i="1" l="1"/>
  <c r="F9" i="1"/>
  <c r="E9" i="1"/>
  <c r="N7" i="1"/>
  <c r="H7" i="1"/>
  <c r="H9" i="1" s="1"/>
</calcChain>
</file>

<file path=xl/sharedStrings.xml><?xml version="1.0" encoding="utf-8"?>
<sst xmlns="http://schemas.openxmlformats.org/spreadsheetml/2006/main" count="35" uniqueCount="28">
  <si>
    <t>NA</t>
  </si>
  <si>
    <t>List of secured financial creditors (other than financial creditors belonging to any class of creditors)</t>
  </si>
  <si>
    <t>Sl. No.</t>
  </si>
  <si>
    <t>Name of creditor</t>
  </si>
  <si>
    <t>Identification No.</t>
  </si>
  <si>
    <t>Details of claim received</t>
  </si>
  <si>
    <t>Details of claim admitted</t>
  </si>
  <si>
    <t>Amount of contingent claim</t>
  </si>
  <si>
    <t>Amount of any mutual dues, that may be set-off</t>
  </si>
  <si>
    <t>Amount of claim not admitted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</si>
  <si>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</si>
  <si>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</si>
  <si>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</si>
  <si>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</si>
  <si>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</si>
  <si>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</si>
  <si>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t>Amount covered by security interest</t>
  </si>
  <si>
    <t>HDFC Bank Limited</t>
  </si>
  <si>
    <t>Cash Credit and BG</t>
  </si>
  <si>
    <t>No</t>
  </si>
  <si>
    <t>25.09.2023</t>
  </si>
  <si>
    <t>Name of the corporate debtor: Prana Studios Private Limited</t>
  </si>
  <si>
    <t xml:space="preserve">   Date of commencement of CIRP: 08.09.2023  </t>
  </si>
  <si>
    <t>Amount covered by guarantee</t>
  </si>
  <si>
    <t>Whether related party?</t>
  </si>
  <si>
    <t>% voting share in CoC</t>
  </si>
  <si>
    <t>TOTAL</t>
  </si>
  <si>
    <t>List of stakeholders as on: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</si>
</sst>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/>
    </xf>
    <xf numFmtId="164" fontId="5" fillId="0" borderId="1" xfId="1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5" fillId="0" borderId="6" xfId="0" quotePrefix="1" applyFont="1" applyBorder="1" applyAlignment="1">
      <alignment vertical="top" wrapText="1"/>
    </xf>
    <xf numFmtId="43" fontId="5" fillId="0" borderId="1" xfId="1" applyFont="1" applyBorder="1" applyAlignment="1">
      <alignment vertical="top"/>
    </xf>
    <xf numFmtId="164" fontId="5" fillId="0" borderId="1" xfId="0" quotePrefix="1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3" fontId="5" fillId="0" borderId="7" xfId="1" applyFont="1" applyFill="1" applyBorder="1" applyAlignment="1">
      <alignment vertical="top"/>
    </xf>
    <xf numFmtId="43" fontId="4" fillId="3" borderId="1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N14" sqref="N14"/>
    </sheetView>
  </sheetViews>
  <sheetFormatPr defaultRowHeight="15" x14ac:dyDescent="0.25"/>
  <cols>
    <col min="2" max="2" width="21" bestFit="1" customWidth="1"/>
    <col min="3" max="3" width="20" customWidth="1"/>
    <col min="4" max="4" width="14.5703125" bestFit="1" customWidth="1"/>
    <col min="5" max="5" width="17.85546875" customWidth="1"/>
    <col min="6" max="6" width="15.140625" bestFit="1" customWidth="1"/>
    <col min="7" max="7" width="18.85546875" bestFit="1" customWidth="1"/>
    <col min="8" max="8" width="18.140625" customWidth="1"/>
    <col min="9" max="9" width="19.140625" style="1" customWidth="1"/>
    <col min="10" max="10" width="22" customWidth="1"/>
    <col min="11" max="11" width="11.42578125" customWidth="1"/>
    <col min="12" max="12" width="10.85546875" customWidth="1"/>
    <col min="14" max="15" width="16" customWidth="1"/>
  </cols>
  <sheetData>
    <row r="1" spans="1:16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.75" x14ac:dyDescent="0.2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 customHeight="1" x14ac:dyDescent="0.25">
      <c r="A5" s="21" t="s">
        <v>2</v>
      </c>
      <c r="B5" s="23" t="s">
        <v>3</v>
      </c>
      <c r="C5" s="4" t="s">
        <v>4</v>
      </c>
      <c r="D5" s="25" t="s">
        <v>5</v>
      </c>
      <c r="E5" s="25"/>
      <c r="F5" s="26" t="s">
        <v>6</v>
      </c>
      <c r="G5" s="26"/>
      <c r="H5" s="26"/>
      <c r="I5" s="26"/>
      <c r="J5" s="26"/>
      <c r="K5" s="26"/>
      <c r="L5" s="23" t="s">
        <v>7</v>
      </c>
      <c r="M5" s="23" t="s">
        <v>8</v>
      </c>
      <c r="N5" s="23" t="s">
        <v>9</v>
      </c>
      <c r="O5" s="23" t="s">
        <v>10</v>
      </c>
      <c r="P5" s="23" t="s">
        <v>11</v>
      </c>
    </row>
    <row r="6" spans="1:16" ht="75" customHeight="1" x14ac:dyDescent="0.25">
      <c r="A6" s="22"/>
      <c r="B6" s="24"/>
      <c r="C6" s="5"/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2" t="s">
        <v>23</v>
      </c>
      <c r="J6" s="2" t="s">
        <v>24</v>
      </c>
      <c r="K6" s="3" t="s">
        <v>25</v>
      </c>
      <c r="L6" s="24"/>
      <c r="M6" s="24"/>
      <c r="N6" s="24"/>
      <c r="O6" s="24"/>
      <c r="P6" s="24"/>
    </row>
    <row r="7" spans="1:16" ht="83.25" customHeight="1" x14ac:dyDescent="0.25">
      <c r="A7" s="7">
        <v>1</v>
      </c>
      <c r="B7" s="8" t="s">
        <v>17</v>
      </c>
      <c r="C7" s="8" t="s">
        <v>0</v>
      </c>
      <c r="D7" s="9" t="s">
        <v>20</v>
      </c>
      <c r="E7" s="10">
        <v>98286623.329999998</v>
      </c>
      <c r="F7" s="10">
        <v>83991920</v>
      </c>
      <c r="G7" s="8" t="s">
        <v>18</v>
      </c>
      <c r="H7" s="11">
        <f>F7</f>
        <v>83991920</v>
      </c>
      <c r="I7" s="11">
        <v>83991920</v>
      </c>
      <c r="J7" s="12" t="s">
        <v>19</v>
      </c>
      <c r="K7" s="10">
        <v>100</v>
      </c>
      <c r="L7" s="13" t="s">
        <v>0</v>
      </c>
      <c r="M7" s="13" t="s">
        <v>0</v>
      </c>
      <c r="N7" s="13">
        <f>E7-F7</f>
        <v>14294703.329999998</v>
      </c>
      <c r="O7" s="27" t="s">
        <v>0</v>
      </c>
      <c r="P7" s="8" t="s">
        <v>0</v>
      </c>
    </row>
    <row r="8" spans="1:16" x14ac:dyDescent="0.25">
      <c r="A8" s="7"/>
      <c r="B8" s="8"/>
      <c r="C8" s="8"/>
      <c r="D8" s="9"/>
      <c r="E8" s="10"/>
      <c r="F8" s="10"/>
      <c r="G8" s="8"/>
      <c r="H8" s="11"/>
      <c r="I8" s="11"/>
      <c r="J8" s="14"/>
      <c r="K8" s="10"/>
      <c r="L8" s="13"/>
      <c r="M8" s="13"/>
      <c r="N8" s="11"/>
      <c r="O8" s="13"/>
      <c r="P8" s="8"/>
    </row>
    <row r="9" spans="1:16" x14ac:dyDescent="0.25">
      <c r="A9" s="15"/>
      <c r="B9" s="18" t="s">
        <v>26</v>
      </c>
      <c r="C9" s="16"/>
      <c r="D9" s="16"/>
      <c r="E9" s="17">
        <f>SUM(E7:E8)</f>
        <v>98286623.329999998</v>
      </c>
      <c r="F9" s="17">
        <f>SUM(F7:F8)</f>
        <v>83991920</v>
      </c>
      <c r="G9" s="17"/>
      <c r="H9" s="17">
        <f>SUM(H7:H8)</f>
        <v>83991920</v>
      </c>
      <c r="I9" s="17">
        <v>83991920</v>
      </c>
      <c r="J9" s="17"/>
      <c r="K9" s="17">
        <f>SUM(K7:K8)</f>
        <v>100</v>
      </c>
      <c r="L9" s="17" t="s">
        <v>0</v>
      </c>
      <c r="M9" s="16"/>
      <c r="N9" s="28">
        <f>E9-F9</f>
        <v>14294703.329999998</v>
      </c>
      <c r="O9" s="17" t="s">
        <v>0</v>
      </c>
      <c r="P9" s="16" t="s">
        <v>0</v>
      </c>
    </row>
  </sheetData>
  <mergeCells count="13">
    <mergeCell ref="A1:P1"/>
    <mergeCell ref="A2:P2"/>
    <mergeCell ref="A3:P3"/>
    <mergeCell ref="A4:P4"/>
    <mergeCell ref="A5:A6"/>
    <mergeCell ref="B5:B6"/>
    <mergeCell ref="D5:E5"/>
    <mergeCell ref="F5:K5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</dc:creator>
  <cp:lastModifiedBy>Mahesh</cp:lastModifiedBy>
  <dcterms:created xsi:type="dcterms:W3CDTF">2024-01-17T06:06:26Z</dcterms:created>
  <dcterms:modified xsi:type="dcterms:W3CDTF">2024-01-29T13:48:18Z</dcterms:modified>
</cp:coreProperties>
</file>